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17f90322dc4c0aba/Escritorio/CUENTA PUBLICA 2022/VIII.- INFORMACION COMPLEMENTARIA/"/>
    </mc:Choice>
  </mc:AlternateContent>
  <xr:revisionPtr revIDLastSave="81" documentId="13_ncr:1_{A07BB6E7-A35C-4061-A586-EB62E11ADD52}" xr6:coauthVersionLast="47" xr6:coauthVersionMax="47" xr10:uidLastSave="{CE2AAC59-A547-47C9-847B-6B8D2C441B6C}"/>
  <bookViews>
    <workbookView xWindow="-120" yWindow="-120" windowWidth="29040" windowHeight="16440" activeTab="1" xr2:uid="{00000000-000D-0000-FFFF-FFFF00000000}"/>
  </bookViews>
  <sheets>
    <sheet name="Anexo 4 Vinculación" sheetId="1" r:id="rId1"/>
    <sheet name="Anexo 6 " sheetId="2" r:id="rId2"/>
  </sheets>
  <definedNames>
    <definedName name="_xlnm.Print_Area" localSheetId="1">'Anexo 6 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2" l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10" i="2"/>
  <c r="L21" i="2" l="1"/>
  <c r="L20" i="2"/>
  <c r="L18" i="2"/>
  <c r="L12" i="2"/>
  <c r="L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K1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Contador:</t>
        </r>
        <r>
          <rPr>
            <sz val="9"/>
            <color indexed="81"/>
            <rFont val="Tahoma"/>
            <family val="2"/>
          </rPr>
          <t xml:space="preserve">
DIRECTOR-CONTADOR-AUXILIARES ADMTVOS</t>
        </r>
      </text>
    </comment>
  </commentList>
</comments>
</file>

<file path=xl/sharedStrings.xml><?xml version="1.0" encoding="utf-8"?>
<sst xmlns="http://schemas.openxmlformats.org/spreadsheetml/2006/main" count="154" uniqueCount="110">
  <si>
    <t>MUNICIPIO / ORGANISMO OPERADOR :</t>
  </si>
  <si>
    <t>ORGANISMO OPERADOR DE AGUA POTABLE ALCANTARILLADO Y SANEAMIENTO DEL MUNICIPIO DE NUMARAN</t>
  </si>
  <si>
    <t>DE:</t>
  </si>
  <si>
    <t>PRESUPUESTO DE EGRESOS POR PROGRAMA</t>
  </si>
  <si>
    <t>EJES VINCULACIÓN</t>
  </si>
  <si>
    <t>IMPORTE</t>
  </si>
  <si>
    <t>AGUA POTABLE, ALCANTARILLADO Y SANEAMIENTO</t>
  </si>
  <si>
    <t>SUMINISTRO DE AGUA POTABLE EN FORMA OPORTUNA Y DE CALIDAD</t>
  </si>
  <si>
    <t>PAGAR PUNTUALMENTE TODOS LOS SERVICIOS PARA LLEVAR EL AGUA POTABLE A LOS DOMICILIOS.</t>
  </si>
  <si>
    <t>SE DESARROLLARA UNICAMENTE CON EL PAGO DE LOS USUARIOS DE AGUA POTABLE</t>
  </si>
  <si>
    <t>-</t>
  </si>
  <si>
    <t>ATENDER CON EFICIENCIA LAS FUGAS DE AGUA</t>
  </si>
  <si>
    <t>ATENDER CON CALIDAD A LOS USUARIOS DEL AGUA POTABLE</t>
  </si>
  <si>
    <t>CONCIENTIZAR A LA POBLACION DEL CUIDADO DEL VITAL LIQUIDO, ASI COMO DE SU PAGO EN TIEMPO</t>
  </si>
  <si>
    <t>CAPACITACION AL PERSONAL TECNICO. PARA EFICIENTAR LOS SERVICIOS</t>
  </si>
  <si>
    <t>________________________</t>
  </si>
  <si>
    <t>PRESIDENTE MUNICIPAL</t>
  </si>
  <si>
    <t>DIRECTOR OOAPAS NUMARAN</t>
  </si>
  <si>
    <t>CONTRALOR MUNICIPAL</t>
  </si>
  <si>
    <t>"Bajo protesta de decir verdad, declaramos que este reporte y sus notas son razonablemente correctos, y son responsabilidad del emisor."</t>
  </si>
  <si>
    <t>PROGRAMA</t>
  </si>
  <si>
    <t>META PROGRAMADA</t>
  </si>
  <si>
    <t>META LOGRADA</t>
  </si>
  <si>
    <t>OBSERVACIONES</t>
  </si>
  <si>
    <t>NOMBRE</t>
  </si>
  <si>
    <t>NIVEL</t>
  </si>
  <si>
    <t>CLAVE DEL NIVEL</t>
  </si>
  <si>
    <t>DESCRIPCIÓN DEL OBJETIVO</t>
  </si>
  <si>
    <t>UNIDAD DE MEDIDA</t>
  </si>
  <si>
    <t>CANTIDAD</t>
  </si>
  <si>
    <t>MONTO PRESUPUESTADO</t>
  </si>
  <si>
    <t>FECHA DE TÉRMINO</t>
  </si>
  <si>
    <t>MONTO EJERCIDO</t>
  </si>
  <si>
    <t>% DE CUMPLIMIENTO SOBRE LA META PROGRAMADA</t>
  </si>
  <si>
    <t>SEMAFORIZACIÓN</t>
  </si>
  <si>
    <t>CANTIDAD DE BENEFICIADOS</t>
  </si>
  <si>
    <t>FIN</t>
  </si>
  <si>
    <t>F1</t>
  </si>
  <si>
    <t>INDICE DE INSUFICIENCIA EN EL SUMINISTRO DE AGUA POTABLE</t>
  </si>
  <si>
    <t>PROPOSITO 1</t>
  </si>
  <si>
    <t>F1P1</t>
  </si>
  <si>
    <t>PAGAR PUNTUALMENTE LOS SERVICIOS DE ENERGIA ELECTRICA Y OTROS SERVICIOS, PARA LLEVAR EL SERVICIO A TODOS LOS USUARIOS</t>
  </si>
  <si>
    <t>INDICE DE PAGO EFICAS</t>
  </si>
  <si>
    <t>COMPONENTE 1</t>
  </si>
  <si>
    <t>F1P1C1</t>
  </si>
  <si>
    <t>IMPLEMENTACION DE PROGRAMAS PERMANENTES DE MANTENIMIENTO A POZOS DE AGUA POTABLE</t>
  </si>
  <si>
    <t>INDICE DE MANTENIMIENTO</t>
  </si>
  <si>
    <t/>
  </si>
  <si>
    <t>ACTIVIDAD 1</t>
  </si>
  <si>
    <t>F1P1C1A1</t>
  </si>
  <si>
    <t>CLORACION, LIMPIEZA Y MANTENIMIENTO A LOS POZOS DE AGUA POTABLE</t>
  </si>
  <si>
    <t>REPORTE DE MANTENIMIENTO</t>
  </si>
  <si>
    <t>ACTIVIDAD 2</t>
  </si>
  <si>
    <t>F1P1C1A2</t>
  </si>
  <si>
    <t>ENCENDIDO Y APAGADO DE LOS POZOS DE AGUA POTANLE EN FORMA PUNTUAL</t>
  </si>
  <si>
    <t>REPORTE DE PUNTUALIDAD DE ENCENDIDO Y APAGADO</t>
  </si>
  <si>
    <t>COMPONENTE 2</t>
  </si>
  <si>
    <t>F1P1C2</t>
  </si>
  <si>
    <t>CAPACITACION DEL PERSONAL TECNICO</t>
  </si>
  <si>
    <t>INDICE DE CAPACITACION</t>
  </si>
  <si>
    <t>F1P1C2A1</t>
  </si>
  <si>
    <t>EVALUACION DEL PERSONAL PARA DETECTAR NECESIDADES DE CAPACITACION</t>
  </si>
  <si>
    <t>DOCUMENTO DE EVALUACION</t>
  </si>
  <si>
    <t>F1P1C2A2</t>
  </si>
  <si>
    <t>CURSOS DE CAPACITACION AL PERSONAL TECNICO</t>
  </si>
  <si>
    <t>COMPROBANTE DE CAPACITACION</t>
  </si>
  <si>
    <t>COMPONENTE 3</t>
  </si>
  <si>
    <t>F1P1C3</t>
  </si>
  <si>
    <t>IMPLEMENTACION DE PROGRAMAS PARA RECUPERACION DE CUOTAS POR SERVICIO DE AGUA POTABLE</t>
  </si>
  <si>
    <t>INDICE DE COBRANZA</t>
  </si>
  <si>
    <t>F1P1C3A1</t>
  </si>
  <si>
    <t>PLANEACION, DIRECCION Y SUPERVICION DE ACTIVIDADES OPERATIVAS Y ADMINISTRATIVAS DEL ORGANISMO OPERADOR</t>
  </si>
  <si>
    <t>CONTROL DE PROCESO OPERATIVO Y ADMINISTRATIVO</t>
  </si>
  <si>
    <t>F1P1C3A2</t>
  </si>
  <si>
    <t>ENTREGA DE CITATORIOS Y COBRANZA A LOS USUARIOS MOROSOS</t>
  </si>
  <si>
    <t>RECEPCION DE DOCUEMENTOS</t>
  </si>
  <si>
    <t>ACTIVIDAD 3</t>
  </si>
  <si>
    <t>F1P1C3A3</t>
  </si>
  <si>
    <t>ATENCION DE CALIDAD A LOS USUARIOS QUE ACUDEN A PAGAR A LAS OFICINAS</t>
  </si>
  <si>
    <t>RELACION DE COBRANZA DIARIA</t>
  </si>
  <si>
    <t>ACTIVIDAD 4</t>
  </si>
  <si>
    <t>F1P1C3A4</t>
  </si>
  <si>
    <t>ATENCION OPORTUNA A FUGAS DE AGUA POTABLE, CORTES Y RECONEXIONES DEL SERVICIO A LOS USUARIOS MOROSOS</t>
  </si>
  <si>
    <t>REPORTE DE FUGAS Y DE USUARIOS MOROSOS</t>
  </si>
  <si>
    <t>ACTIVIDAD 5</t>
  </si>
  <si>
    <t>F1P1C3A5</t>
  </si>
  <si>
    <t>ALIMENTACION A EMPLEADOS CUANDO LABORAN FUERA DEL HORARIO DE OFICINA</t>
  </si>
  <si>
    <t>RELACION DE MATERIAL PARA SANEAMIENTO</t>
  </si>
  <si>
    <t>ACTIVIDAD 6</t>
  </si>
  <si>
    <t>F1P1C3A6</t>
  </si>
  <si>
    <t>UNIFORMES PARA EMPLEADOS, USARLOS EN LOS PERFONEOS Y EN LAS LABORES DIARIAS DEL ORGANISMO OPERADOR DE AGUA POTABLE</t>
  </si>
  <si>
    <t xml:space="preserve">UNIDAD RESPONSABLE
</t>
  </si>
  <si>
    <t xml:space="preserve">NOMBRE DEL PROGRAMA 
</t>
  </si>
  <si>
    <t xml:space="preserve">OBJETIVO ESTRATÉGICO DEL PROGRAMA 
</t>
  </si>
  <si>
    <t xml:space="preserve">APROBADO
</t>
  </si>
  <si>
    <t xml:space="preserve">EJERCIDO
</t>
  </si>
  <si>
    <t xml:space="preserve">CON EL PLAN MUNICIPAL DE DESARROLLO
</t>
  </si>
  <si>
    <t xml:space="preserve">OBJETIVO DEL PLAN MUNICIPAL DE DESARROLLO
</t>
  </si>
  <si>
    <t xml:space="preserve">CON EL PLAN DE DESARROLLO  INTEGRAL DEL ESTADO 
</t>
  </si>
  <si>
    <t xml:space="preserve">OBJETIVO DEL PLAN DE DESARROLLO INTEGRAL DEL ESTADO
</t>
  </si>
  <si>
    <t xml:space="preserve">CON EL  PLAN NACIONAL DE DESARROLLO 
</t>
  </si>
  <si>
    <t xml:space="preserve">OBJETIVO DEL PLAN NACIONAL DE DESARROLLO
</t>
  </si>
  <si>
    <t xml:space="preserve">ING. JOSÉ DÍAZ CAMARENA </t>
  </si>
  <si>
    <t xml:space="preserve">C. EDUARDO FEDERICO RAMIREZ MENDOZA </t>
  </si>
  <si>
    <t xml:space="preserve">LIC. REBECA YAZMIN GARCIA AGUILERA </t>
  </si>
  <si>
    <t>ENERO A DICIEMBRE DEL AÑO 2022</t>
  </si>
  <si>
    <t>.</t>
  </si>
  <si>
    <t>ANEXO 4: VINCULACIÓN DE LOS OBJETIVOS DE LOS PROGRAMAS, CON LOS PLANES Y EL PRESUPUESTO</t>
  </si>
  <si>
    <t>SUMINISTRO DE AGUA POTABLE EN FORMA OPORTUNA Y DE CALIDAD.</t>
  </si>
  <si>
    <t>ANEXO 4: INFORME DE AVANCES PROGRAMÁTICOS DESGLOSADO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</si>
</sst>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8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 applyAlignment="1" applyProtection="1"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 applyProtection="1">
      <alignment wrapText="1"/>
      <protection locked="0"/>
    </xf>
    <xf numFmtId="43" fontId="5" fillId="0" borderId="14" xfId="1" applyFont="1" applyBorder="1" applyAlignment="1">
      <alignment horizontal="center" vertical="center"/>
    </xf>
    <xf numFmtId="43" fontId="0" fillId="2" borderId="8" xfId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44" fontId="0" fillId="0" borderId="0" xfId="2" applyFont="1"/>
    <xf numFmtId="1" fontId="1" fillId="2" borderId="0" xfId="3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4" fontId="4" fillId="2" borderId="11" xfId="2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wrapText="1"/>
      <protection locked="0"/>
    </xf>
    <xf numFmtId="0" fontId="9" fillId="0" borderId="8" xfId="4" applyFont="1" applyBorder="1" applyAlignment="1">
      <alignment vertical="center"/>
    </xf>
    <xf numFmtId="0" fontId="9" fillId="0" borderId="8" xfId="4" applyFont="1" applyBorder="1" applyAlignment="1">
      <alignment vertical="top" wrapText="1"/>
    </xf>
    <xf numFmtId="0" fontId="0" fillId="2" borderId="13" xfId="0" applyFill="1" applyBorder="1" applyProtection="1">
      <protection locked="0"/>
    </xf>
    <xf numFmtId="44" fontId="9" fillId="0" borderId="8" xfId="2" applyFont="1" applyBorder="1"/>
    <xf numFmtId="15" fontId="9" fillId="0" borderId="8" xfId="4" applyNumberFormat="1" applyFont="1" applyBorder="1" applyAlignment="1">
      <alignment vertical="top" wrapText="1"/>
    </xf>
    <xf numFmtId="44" fontId="0" fillId="2" borderId="13" xfId="2" applyFont="1" applyFill="1" applyBorder="1" applyProtection="1">
      <protection locked="0"/>
    </xf>
    <xf numFmtId="9" fontId="1" fillId="2" borderId="13" xfId="3" applyFont="1" applyFill="1" applyBorder="1" applyProtection="1">
      <protection hidden="1"/>
    </xf>
    <xf numFmtId="2" fontId="1" fillId="2" borderId="13" xfId="3" applyNumberFormat="1" applyFont="1" applyFill="1" applyBorder="1" applyAlignment="1" applyProtection="1">
      <alignment horizontal="center"/>
      <protection locked="0" hidden="1"/>
    </xf>
    <xf numFmtId="3" fontId="0" fillId="2" borderId="13" xfId="0" applyNumberFormat="1" applyFill="1" applyBorder="1" applyProtection="1">
      <protection locked="0"/>
    </xf>
    <xf numFmtId="0" fontId="9" fillId="0" borderId="8" xfId="4" applyFont="1" applyBorder="1" applyAlignment="1">
      <alignment vertical="center" wrapText="1"/>
    </xf>
    <xf numFmtId="44" fontId="0" fillId="0" borderId="8" xfId="2" applyFont="1" applyFill="1" applyBorder="1" applyProtection="1">
      <protection locked="0"/>
    </xf>
    <xf numFmtId="10" fontId="1" fillId="2" borderId="13" xfId="3" applyNumberFormat="1" applyFont="1" applyFill="1" applyBorder="1" applyProtection="1">
      <protection hidden="1"/>
    </xf>
    <xf numFmtId="2" fontId="1" fillId="2" borderId="8" xfId="3" applyNumberFormat="1" applyFont="1" applyFill="1" applyBorder="1" applyAlignment="1" applyProtection="1">
      <alignment horizontal="center"/>
      <protection locked="0" hidden="1"/>
    </xf>
    <xf numFmtId="3" fontId="0" fillId="2" borderId="8" xfId="0" applyNumberFormat="1" applyFill="1" applyBorder="1" applyProtection="1">
      <protection locked="0"/>
    </xf>
    <xf numFmtId="44" fontId="9" fillId="0" borderId="8" xfId="2" applyFont="1" applyBorder="1" applyAlignment="1">
      <alignment vertical="center"/>
    </xf>
    <xf numFmtId="10" fontId="1" fillId="2" borderId="8" xfId="3" applyNumberFormat="1" applyFont="1" applyFill="1" applyBorder="1" applyProtection="1">
      <protection hidden="1"/>
    </xf>
    <xf numFmtId="0" fontId="9" fillId="0" borderId="8" xfId="4" applyFont="1" applyBorder="1"/>
    <xf numFmtId="44" fontId="0" fillId="2" borderId="8" xfId="2" applyFont="1" applyFill="1" applyBorder="1" applyProtection="1">
      <protection locked="0"/>
    </xf>
    <xf numFmtId="0" fontId="9" fillId="0" borderId="8" xfId="4" applyFont="1" applyBorder="1" applyAlignment="1">
      <alignment vertical="top"/>
    </xf>
    <xf numFmtId="1" fontId="1" fillId="2" borderId="8" xfId="3" applyNumberFormat="1" applyFont="1" applyFill="1" applyBorder="1" applyAlignment="1" applyProtection="1">
      <alignment horizontal="center"/>
      <protection locked="0" hidden="1"/>
    </xf>
    <xf numFmtId="0" fontId="0" fillId="2" borderId="8" xfId="0" applyFill="1" applyBorder="1" applyProtection="1">
      <protection locked="0" hidden="1"/>
    </xf>
    <xf numFmtId="44" fontId="9" fillId="0" borderId="0" xfId="2" applyFont="1" applyFill="1" applyBorder="1"/>
    <xf numFmtId="49" fontId="6" fillId="2" borderId="0" xfId="0" applyNumberFormat="1" applyFont="1" applyFill="1" applyAlignment="1"/>
    <xf numFmtId="0" fontId="7" fillId="2" borderId="0" xfId="0" applyFont="1" applyFill="1" applyAlignment="1"/>
    <xf numFmtId="0" fontId="6" fillId="2" borderId="0" xfId="0" applyFont="1" applyFill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20" xfId="0" applyFont="1" applyFill="1" applyBorder="1" applyAlignment="1" applyProtection="1">
      <alignment horizontal="center"/>
      <protection locked="0"/>
    </xf>
    <xf numFmtId="49" fontId="4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00000000-0005-0000-0000-000003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223556</xdr:colOff>
      <xdr:row>1</xdr:row>
      <xdr:rowOff>22412</xdr:rowOff>
    </xdr:from>
    <xdr:to>
      <xdr:col>9</xdr:col>
      <xdr:colOff>739587</xdr:colOff>
      <xdr:row>6</xdr:row>
      <xdr:rowOff>56030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1DC3CB2-91A1-4E25-9490-AFD5CE1D25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527" y="302559"/>
          <a:ext cx="1625413" cy="1423147"/>
        </a:xfrm>
        <a:prstGeom prst="rect">
          <a:avLst/>
        </a:prstGeom>
      </xdr:spPr>
    </xdr:pic>
    <xdr:clientData/>
  </xdr:twoCellAnchor>
  <xdr:twoCellAnchor editAs="oneCell">
    <xdr:from>
      <xdr:col>9</xdr:col>
      <xdr:colOff>683560</xdr:colOff>
      <xdr:row>2</xdr:row>
      <xdr:rowOff>44826</xdr:rowOff>
    </xdr:from>
    <xdr:to>
      <xdr:col>11</xdr:col>
      <xdr:colOff>1130858</xdr:colOff>
      <xdr:row>4</xdr:row>
      <xdr:rowOff>112060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17E150-3581-4521-8122-1A0AF80C53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8" b="21620"/>
        <a:stretch/>
      </xdr:blipFill>
      <xdr:spPr>
        <a:xfrm>
          <a:off x="12023913" y="515473"/>
          <a:ext cx="2576416" cy="862852"/>
        </a:xfrm>
        <a:prstGeom prst="rect">
          <a:avLst/>
        </a:prstGeom>
      </xdr:spPr>
    </xdr:pic>
    <xdr:clientData/>
  </xdr:twoCellAnchor>
  <xdr:twoCellAnchor editAs="oneCell">
    <xdr:from>
      <xdr:col>6</xdr:col>
      <xdr:colOff>941294</xdr:colOff>
      <xdr:row>1</xdr:row>
      <xdr:rowOff>78441</xdr:rowOff>
    </xdr:from>
    <xdr:to>
      <xdr:col>7</xdr:col>
      <xdr:colOff>818029</xdr:colOff>
      <xdr:row>6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5DB3F3-2568-48A1-88C7-0AD39E94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529" y="358588"/>
          <a:ext cx="1355912" cy="1355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view="pageBreakPreview" topLeftCell="A4" zoomScale="85" zoomScaleNormal="100" zoomScaleSheetLayoutView="85" workbookViewId="0">
      <selection activeCell="A18" sqref="A18:L27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customWidth="1"/>
    <col min="8" max="8" width="16" customWidth="1"/>
    <col min="9" max="9" width="16.7109375" customWidth="1"/>
    <col min="10" max="10" width="17.140625" customWidth="1"/>
    <col min="11" max="11" width="14.85546875" customWidth="1"/>
    <col min="12" max="12" width="17.42578125" customWidth="1"/>
  </cols>
  <sheetData>
    <row r="1" spans="2:12" ht="21.75" thickBot="1" x14ac:dyDescent="0.4">
      <c r="B1" s="55" t="s">
        <v>107</v>
      </c>
      <c r="C1" s="56"/>
      <c r="D1" s="56"/>
      <c r="E1" s="56"/>
      <c r="F1" s="56"/>
      <c r="G1" s="56"/>
      <c r="H1" s="56"/>
      <c r="I1" s="56"/>
      <c r="J1" s="56"/>
      <c r="K1" s="56"/>
      <c r="L1" s="57"/>
    </row>
    <row r="3" spans="2:12" ht="45.75" customHeight="1" x14ac:dyDescent="0.3">
      <c r="B3" s="1" t="s">
        <v>0</v>
      </c>
      <c r="C3" s="2" t="s">
        <v>1</v>
      </c>
      <c r="D3" s="2"/>
      <c r="E3" s="3"/>
      <c r="F3" s="4"/>
      <c r="J3" s="4"/>
      <c r="K3" s="4"/>
      <c r="L3" s="4"/>
    </row>
    <row r="4" spans="2:12" ht="16.5" x14ac:dyDescent="0.25">
      <c r="B4" s="4"/>
      <c r="C4" s="4"/>
      <c r="D4" s="4"/>
      <c r="E4" s="4"/>
      <c r="F4" s="4"/>
      <c r="J4" s="4"/>
      <c r="K4" s="4"/>
      <c r="L4" s="4"/>
    </row>
    <row r="5" spans="2:12" ht="16.5" x14ac:dyDescent="0.3">
      <c r="B5" s="5" t="s">
        <v>2</v>
      </c>
      <c r="C5" s="6" t="s">
        <v>105</v>
      </c>
      <c r="D5" s="5"/>
      <c r="E5" s="7"/>
      <c r="F5" s="5"/>
      <c r="G5" s="7"/>
      <c r="J5" s="4"/>
      <c r="K5" s="4"/>
      <c r="L5" s="4"/>
    </row>
    <row r="7" spans="2:12" ht="15.75" thickBot="1" x14ac:dyDescent="0.3"/>
    <row r="8" spans="2:12" x14ac:dyDescent="0.25">
      <c r="B8" s="58" t="s">
        <v>91</v>
      </c>
      <c r="C8" s="61" t="s">
        <v>92</v>
      </c>
      <c r="D8" s="64" t="s">
        <v>93</v>
      </c>
      <c r="E8" s="58" t="s">
        <v>3</v>
      </c>
      <c r="F8" s="64"/>
      <c r="G8" s="67" t="s">
        <v>4</v>
      </c>
      <c r="H8" s="68"/>
      <c r="I8" s="68"/>
      <c r="J8" s="68"/>
      <c r="K8" s="68"/>
      <c r="L8" s="69"/>
    </row>
    <row r="9" spans="2:12" x14ac:dyDescent="0.25">
      <c r="B9" s="59"/>
      <c r="C9" s="62"/>
      <c r="D9" s="65"/>
      <c r="E9" s="70" t="s">
        <v>5</v>
      </c>
      <c r="F9" s="72"/>
      <c r="G9" s="70"/>
      <c r="H9" s="71"/>
      <c r="I9" s="71"/>
      <c r="J9" s="71"/>
      <c r="K9" s="71"/>
      <c r="L9" s="72"/>
    </row>
    <row r="10" spans="2:12" ht="90.75" thickBot="1" x14ac:dyDescent="0.3">
      <c r="B10" s="60"/>
      <c r="C10" s="63"/>
      <c r="D10" s="66"/>
      <c r="E10" s="8" t="s">
        <v>94</v>
      </c>
      <c r="F10" s="9" t="s">
        <v>95</v>
      </c>
      <c r="G10" s="8" t="s">
        <v>96</v>
      </c>
      <c r="H10" s="10" t="s">
        <v>97</v>
      </c>
      <c r="I10" s="10" t="s">
        <v>98</v>
      </c>
      <c r="J10" s="10" t="s">
        <v>99</v>
      </c>
      <c r="K10" s="10" t="s">
        <v>100</v>
      </c>
      <c r="L10" s="9" t="s">
        <v>101</v>
      </c>
    </row>
    <row r="11" spans="2:12" ht="75" x14ac:dyDescent="0.25">
      <c r="B11" s="11" t="s">
        <v>6</v>
      </c>
      <c r="C11" s="11" t="s">
        <v>7</v>
      </c>
      <c r="D11" s="11" t="s">
        <v>8</v>
      </c>
      <c r="E11" s="12">
        <v>5164241.3600000003</v>
      </c>
      <c r="F11" s="13">
        <v>3296809.1</v>
      </c>
      <c r="G11" s="11" t="s">
        <v>9</v>
      </c>
      <c r="H11" s="14" t="s">
        <v>10</v>
      </c>
      <c r="I11" s="14" t="s">
        <v>10</v>
      </c>
      <c r="J11" s="14" t="s">
        <v>10</v>
      </c>
      <c r="K11" s="14" t="s">
        <v>10</v>
      </c>
      <c r="L11" s="14" t="s">
        <v>10</v>
      </c>
    </row>
    <row r="12" spans="2:12" ht="30" x14ac:dyDescent="0.25">
      <c r="B12" s="15"/>
      <c r="C12" s="15"/>
      <c r="D12" s="16" t="s">
        <v>11</v>
      </c>
      <c r="E12" s="15"/>
      <c r="F12" s="15"/>
      <c r="G12" s="16"/>
      <c r="H12" s="15"/>
      <c r="I12" s="15"/>
      <c r="J12" s="15"/>
      <c r="K12" s="15"/>
      <c r="L12" s="15"/>
    </row>
    <row r="13" spans="2:12" ht="45" x14ac:dyDescent="0.25">
      <c r="B13" s="15"/>
      <c r="C13" s="15"/>
      <c r="D13" s="16" t="s">
        <v>12</v>
      </c>
      <c r="E13" s="15"/>
      <c r="F13" s="15"/>
      <c r="G13" s="16"/>
      <c r="H13" s="15"/>
      <c r="I13" s="15"/>
      <c r="J13" s="15"/>
      <c r="K13" s="15"/>
      <c r="L13" s="15"/>
    </row>
    <row r="14" spans="2:12" ht="75" x14ac:dyDescent="0.25">
      <c r="B14" s="15"/>
      <c r="C14" s="15"/>
      <c r="D14" s="16" t="s">
        <v>13</v>
      </c>
      <c r="E14" s="15"/>
      <c r="F14" s="15"/>
      <c r="G14" s="16"/>
      <c r="H14" s="15"/>
      <c r="I14" s="15"/>
      <c r="J14" s="15"/>
      <c r="K14" s="15"/>
      <c r="L14" s="15"/>
    </row>
    <row r="15" spans="2:12" ht="45" x14ac:dyDescent="0.25">
      <c r="B15" s="15"/>
      <c r="C15" s="15"/>
      <c r="D15" s="16" t="s">
        <v>14</v>
      </c>
      <c r="E15" s="15"/>
      <c r="F15" s="15"/>
      <c r="G15" s="16"/>
      <c r="H15" s="15"/>
      <c r="I15" s="15"/>
      <c r="J15" s="15"/>
      <c r="K15" s="15"/>
      <c r="L15" s="15"/>
    </row>
    <row r="16" spans="2:12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21" spans="1:12" x14ac:dyDescent="0.25">
      <c r="A21" s="76" t="s">
        <v>15</v>
      </c>
      <c r="B21" s="76"/>
      <c r="C21" s="76"/>
      <c r="D21" s="76"/>
      <c r="E21" s="76" t="s">
        <v>15</v>
      </c>
      <c r="F21" s="76"/>
      <c r="G21" s="76"/>
      <c r="H21" s="17"/>
      <c r="I21" s="51"/>
      <c r="J21" s="52"/>
      <c r="K21" s="77" t="s">
        <v>15</v>
      </c>
      <c r="L21" s="77"/>
    </row>
    <row r="22" spans="1:12" ht="16.5" x14ac:dyDescent="0.3">
      <c r="A22" s="78" t="s">
        <v>102</v>
      </c>
      <c r="B22" s="78"/>
      <c r="C22" s="79"/>
      <c r="D22" s="79"/>
      <c r="E22" s="78" t="s">
        <v>103</v>
      </c>
      <c r="F22" s="78"/>
      <c r="G22" s="78"/>
      <c r="H22" s="17"/>
      <c r="I22" s="49"/>
      <c r="J22" s="73" t="s">
        <v>104</v>
      </c>
      <c r="K22" s="73"/>
      <c r="L22" s="73"/>
    </row>
    <row r="23" spans="1:12" ht="15.75" customHeight="1" x14ac:dyDescent="0.3">
      <c r="A23" s="80" t="s">
        <v>16</v>
      </c>
      <c r="B23" s="80"/>
      <c r="C23" s="81"/>
      <c r="D23" s="81"/>
      <c r="E23" s="80" t="s">
        <v>17</v>
      </c>
      <c r="F23" s="80"/>
      <c r="G23" s="80"/>
      <c r="H23" s="18"/>
      <c r="I23" s="50"/>
      <c r="J23" s="74" t="s">
        <v>18</v>
      </c>
      <c r="K23" s="74"/>
      <c r="L23" s="74"/>
    </row>
    <row r="24" spans="1:12" x14ac:dyDescent="0.25">
      <c r="B24" s="19"/>
      <c r="C24" s="19"/>
      <c r="D24" s="19"/>
      <c r="E24" s="19"/>
      <c r="F24" s="19"/>
      <c r="G24" s="19"/>
      <c r="H24" s="19"/>
      <c r="I24" s="19"/>
      <c r="J24" s="17"/>
      <c r="K24" s="17"/>
      <c r="L24" s="17"/>
    </row>
    <row r="25" spans="1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25">
      <c r="B26" s="75" t="s">
        <v>19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</row>
  </sheetData>
  <mergeCells count="20">
    <mergeCell ref="J22:L22"/>
    <mergeCell ref="J23:L23"/>
    <mergeCell ref="B26:L26"/>
    <mergeCell ref="A21:B21"/>
    <mergeCell ref="C21:D21"/>
    <mergeCell ref="E21:G21"/>
    <mergeCell ref="K21:L21"/>
    <mergeCell ref="A22:B22"/>
    <mergeCell ref="C22:D22"/>
    <mergeCell ref="E22:G22"/>
    <mergeCell ref="A23:B23"/>
    <mergeCell ref="C23:D23"/>
    <mergeCell ref="E23:G23"/>
    <mergeCell ref="B1:L1"/>
    <mergeCell ref="B8:B10"/>
    <mergeCell ref="C8:C10"/>
    <mergeCell ref="D8:D10"/>
    <mergeCell ref="E8:F8"/>
    <mergeCell ref="G8:L9"/>
    <mergeCell ref="E9:F9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abSelected="1" zoomScaleNormal="100" zoomScaleSheetLayoutView="70" workbookViewId="0">
      <selection activeCell="A3" sqref="A3"/>
    </sheetView>
  </sheetViews>
  <sheetFormatPr baseColWidth="10" defaultRowHeight="15" x14ac:dyDescent="0.25"/>
  <cols>
    <col min="2" max="2" width="17.28515625" customWidth="1"/>
    <col min="3" max="3" width="25.28515625" customWidth="1"/>
    <col min="4" max="4" width="27.28515625" customWidth="1"/>
    <col min="5" max="5" width="17.7109375" customWidth="1"/>
    <col min="6" max="6" width="16.42578125" customWidth="1"/>
    <col min="7" max="7" width="22.140625" style="20" customWidth="1"/>
    <col min="8" max="8" width="16" customWidth="1"/>
    <col min="9" max="9" width="16.7109375" customWidth="1"/>
    <col min="10" max="10" width="17.140625" customWidth="1"/>
    <col min="11" max="11" width="14.85546875" style="20" customWidth="1"/>
    <col min="12" max="12" width="17.42578125" customWidth="1"/>
    <col min="13" max="13" width="17.85546875" customWidth="1"/>
    <col min="14" max="14" width="14.5703125" customWidth="1"/>
    <col min="15" max="15" width="17" customWidth="1"/>
  </cols>
  <sheetData>
    <row r="1" spans="1:15" ht="21.75" thickBot="1" x14ac:dyDescent="0.4">
      <c r="A1" s="55" t="s">
        <v>109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</row>
    <row r="3" spans="1:15" ht="33" x14ac:dyDescent="0.3">
      <c r="A3" s="1" t="s">
        <v>0</v>
      </c>
      <c r="B3" s="2" t="s">
        <v>1</v>
      </c>
      <c r="C3" s="2"/>
      <c r="D3" s="3"/>
      <c r="E3" s="4"/>
    </row>
    <row r="4" spans="1:15" ht="16.5" x14ac:dyDescent="0.25">
      <c r="A4" s="4"/>
      <c r="B4" s="4"/>
      <c r="C4" s="4"/>
      <c r="D4" s="4"/>
      <c r="E4" s="4"/>
      <c r="L4" s="82"/>
      <c r="M4" s="82"/>
      <c r="N4" s="82"/>
    </row>
    <row r="5" spans="1:15" ht="16.5" x14ac:dyDescent="0.3">
      <c r="A5" s="5" t="s">
        <v>2</v>
      </c>
      <c r="B5" s="6" t="s">
        <v>105</v>
      </c>
      <c r="C5" s="5"/>
      <c r="D5" s="7"/>
      <c r="E5" s="5"/>
      <c r="F5" s="7"/>
      <c r="L5" s="21"/>
      <c r="M5" s="21"/>
      <c r="N5" s="21"/>
    </row>
    <row r="6" spans="1:15" ht="15.75" thickBot="1" x14ac:dyDescent="0.3"/>
    <row r="7" spans="1:15" ht="16.5" x14ac:dyDescent="0.3">
      <c r="A7" s="83" t="s">
        <v>20</v>
      </c>
      <c r="B7" s="84"/>
      <c r="C7" s="84"/>
      <c r="D7" s="85"/>
      <c r="E7" s="83" t="s">
        <v>21</v>
      </c>
      <c r="F7" s="84"/>
      <c r="G7" s="84"/>
      <c r="H7" s="85"/>
      <c r="I7" s="83" t="s">
        <v>22</v>
      </c>
      <c r="J7" s="84"/>
      <c r="K7" s="84"/>
      <c r="L7" s="84"/>
      <c r="M7" s="84"/>
      <c r="N7" s="85"/>
      <c r="O7" s="86" t="s">
        <v>23</v>
      </c>
    </row>
    <row r="8" spans="1:15" ht="66.75" thickBot="1" x14ac:dyDescent="0.3">
      <c r="A8" s="22" t="s">
        <v>24</v>
      </c>
      <c r="B8" s="23" t="s">
        <v>25</v>
      </c>
      <c r="C8" s="23" t="s">
        <v>26</v>
      </c>
      <c r="D8" s="24" t="s">
        <v>27</v>
      </c>
      <c r="E8" s="22" t="s">
        <v>28</v>
      </c>
      <c r="F8" s="23" t="s">
        <v>29</v>
      </c>
      <c r="G8" s="25" t="s">
        <v>30</v>
      </c>
      <c r="H8" s="24" t="s">
        <v>31</v>
      </c>
      <c r="I8" s="22" t="s">
        <v>28</v>
      </c>
      <c r="J8" s="23" t="s">
        <v>29</v>
      </c>
      <c r="K8" s="25" t="s">
        <v>32</v>
      </c>
      <c r="L8" s="23" t="s">
        <v>33</v>
      </c>
      <c r="M8" s="23" t="s">
        <v>34</v>
      </c>
      <c r="N8" s="24" t="s">
        <v>35</v>
      </c>
      <c r="O8" s="87"/>
    </row>
    <row r="9" spans="1:15" ht="48" x14ac:dyDescent="0.25">
      <c r="A9" s="26" t="s">
        <v>7</v>
      </c>
      <c r="B9" s="27" t="s">
        <v>36</v>
      </c>
      <c r="C9" s="27" t="s">
        <v>37</v>
      </c>
      <c r="D9" s="28" t="s">
        <v>108</v>
      </c>
      <c r="E9" s="28" t="s">
        <v>38</v>
      </c>
      <c r="F9" s="29"/>
      <c r="G9" s="30"/>
      <c r="H9" s="31">
        <v>44926</v>
      </c>
      <c r="I9" s="28" t="s">
        <v>38</v>
      </c>
      <c r="J9" s="29"/>
      <c r="K9" s="32"/>
      <c r="L9" s="33"/>
      <c r="M9" s="34"/>
      <c r="N9" s="35"/>
      <c r="O9" s="29"/>
    </row>
    <row r="10" spans="1:15" ht="24" customHeight="1" x14ac:dyDescent="0.25">
      <c r="A10" s="15"/>
      <c r="B10" s="36" t="s">
        <v>39</v>
      </c>
      <c r="C10" s="27" t="s">
        <v>40</v>
      </c>
      <c r="D10" s="28" t="s">
        <v>41</v>
      </c>
      <c r="E10" s="28" t="s">
        <v>42</v>
      </c>
      <c r="F10" s="15"/>
      <c r="G10" s="41">
        <v>2648400</v>
      </c>
      <c r="H10" s="31">
        <f>H9</f>
        <v>44926</v>
      </c>
      <c r="I10" s="28" t="s">
        <v>42</v>
      </c>
      <c r="J10" s="15"/>
      <c r="K10" s="37">
        <v>1795532.97</v>
      </c>
      <c r="L10" s="38">
        <f>+K10/G10</f>
        <v>0.67796895106479382</v>
      </c>
      <c r="M10" s="39">
        <v>2</v>
      </c>
      <c r="N10" s="40"/>
      <c r="O10" s="15"/>
    </row>
    <row r="11" spans="1:15" ht="24" customHeight="1" x14ac:dyDescent="0.25">
      <c r="A11" s="15"/>
      <c r="B11" s="36" t="s">
        <v>43</v>
      </c>
      <c r="C11" s="27" t="s">
        <v>44</v>
      </c>
      <c r="D11" s="28" t="s">
        <v>45</v>
      </c>
      <c r="E11" s="28" t="s">
        <v>46</v>
      </c>
      <c r="F11" s="15"/>
      <c r="G11" s="41"/>
      <c r="H11" s="31">
        <f t="shared" ref="H11:H23" si="0">H10</f>
        <v>44926</v>
      </c>
      <c r="I11" s="28" t="s">
        <v>46</v>
      </c>
      <c r="J11" s="15"/>
      <c r="K11" s="37"/>
      <c r="L11" s="42" t="s">
        <v>47</v>
      </c>
      <c r="M11" s="39"/>
      <c r="N11" s="40"/>
      <c r="O11" s="15"/>
    </row>
    <row r="12" spans="1:15" ht="36" x14ac:dyDescent="0.25">
      <c r="A12" s="15"/>
      <c r="B12" s="27" t="s">
        <v>48</v>
      </c>
      <c r="C12" s="43" t="s">
        <v>49</v>
      </c>
      <c r="D12" s="28" t="s">
        <v>50</v>
      </c>
      <c r="E12" s="28" t="s">
        <v>51</v>
      </c>
      <c r="F12" s="15"/>
      <c r="G12" s="41">
        <v>25343.64</v>
      </c>
      <c r="H12" s="31">
        <f t="shared" si="0"/>
        <v>44926</v>
      </c>
      <c r="I12" s="28" t="s">
        <v>51</v>
      </c>
      <c r="J12" s="15"/>
      <c r="K12" s="37">
        <v>23136.33</v>
      </c>
      <c r="L12" s="38">
        <f>+K12/G12</f>
        <v>0.91290477610950926</v>
      </c>
      <c r="M12" s="39">
        <v>1</v>
      </c>
      <c r="N12" s="40"/>
      <c r="O12" s="15"/>
    </row>
    <row r="13" spans="1:15" ht="48" x14ac:dyDescent="0.25">
      <c r="A13" s="15"/>
      <c r="B13" s="27" t="s">
        <v>52</v>
      </c>
      <c r="C13" s="43" t="s">
        <v>53</v>
      </c>
      <c r="D13" s="28" t="s">
        <v>54</v>
      </c>
      <c r="E13" s="28" t="s">
        <v>55</v>
      </c>
      <c r="F13" s="15"/>
      <c r="G13" s="41">
        <v>0</v>
      </c>
      <c r="H13" s="31">
        <f t="shared" si="0"/>
        <v>44926</v>
      </c>
      <c r="I13" s="28" t="s">
        <v>55</v>
      </c>
      <c r="J13" s="15"/>
      <c r="K13" s="44">
        <v>0</v>
      </c>
      <c r="L13" s="38">
        <v>0</v>
      </c>
      <c r="M13" s="39">
        <v>2</v>
      </c>
      <c r="N13" s="40"/>
      <c r="O13" s="15"/>
    </row>
    <row r="14" spans="1:15" ht="24" x14ac:dyDescent="0.25">
      <c r="A14" s="15"/>
      <c r="B14" s="27" t="s">
        <v>56</v>
      </c>
      <c r="C14" s="43" t="s">
        <v>57</v>
      </c>
      <c r="D14" s="28" t="s">
        <v>58</v>
      </c>
      <c r="E14" s="28" t="s">
        <v>59</v>
      </c>
      <c r="F14" s="15"/>
      <c r="G14" s="41"/>
      <c r="H14" s="31">
        <f t="shared" si="0"/>
        <v>44926</v>
      </c>
      <c r="I14" s="28" t="s">
        <v>59</v>
      </c>
      <c r="J14" s="15"/>
      <c r="K14" s="44"/>
      <c r="L14" s="42" t="s">
        <v>47</v>
      </c>
      <c r="M14" s="39"/>
      <c r="N14" s="40"/>
      <c r="O14" s="15"/>
    </row>
    <row r="15" spans="1:15" ht="48" x14ac:dyDescent="0.25">
      <c r="A15" s="15"/>
      <c r="B15" s="45" t="s">
        <v>48</v>
      </c>
      <c r="C15" s="43" t="s">
        <v>60</v>
      </c>
      <c r="D15" s="28" t="s">
        <v>61</v>
      </c>
      <c r="E15" s="28" t="s">
        <v>62</v>
      </c>
      <c r="F15" s="15"/>
      <c r="G15" s="30">
        <v>0</v>
      </c>
      <c r="H15" s="31">
        <f t="shared" si="0"/>
        <v>44926</v>
      </c>
      <c r="I15" s="28" t="s">
        <v>62</v>
      </c>
      <c r="J15" s="15"/>
      <c r="K15" s="44"/>
      <c r="L15" s="38">
        <v>0</v>
      </c>
      <c r="M15" s="46">
        <v>3</v>
      </c>
      <c r="N15" s="40"/>
      <c r="O15" s="15"/>
    </row>
    <row r="16" spans="1:15" ht="24" x14ac:dyDescent="0.25">
      <c r="A16" s="15"/>
      <c r="B16" s="28" t="s">
        <v>52</v>
      </c>
      <c r="C16" s="43" t="s">
        <v>63</v>
      </c>
      <c r="D16" s="28" t="s">
        <v>64</v>
      </c>
      <c r="E16" s="28" t="s">
        <v>65</v>
      </c>
      <c r="F16" s="15"/>
      <c r="G16" s="30">
        <v>0</v>
      </c>
      <c r="H16" s="31">
        <f t="shared" si="0"/>
        <v>44926</v>
      </c>
      <c r="I16" s="28" t="s">
        <v>65</v>
      </c>
      <c r="J16" s="15"/>
      <c r="K16" s="44"/>
      <c r="L16" s="38">
        <v>0</v>
      </c>
      <c r="M16" s="46">
        <v>3</v>
      </c>
      <c r="N16" s="40"/>
      <c r="O16" s="15"/>
    </row>
    <row r="17" spans="1:15" ht="60" x14ac:dyDescent="0.25">
      <c r="A17" s="15"/>
      <c r="B17" s="45" t="s">
        <v>66</v>
      </c>
      <c r="C17" s="43" t="s">
        <v>67</v>
      </c>
      <c r="D17" s="28" t="s">
        <v>68</v>
      </c>
      <c r="E17" s="28" t="s">
        <v>69</v>
      </c>
      <c r="F17" s="15"/>
      <c r="G17" s="30"/>
      <c r="H17" s="31">
        <f t="shared" si="0"/>
        <v>44926</v>
      </c>
      <c r="I17" s="28" t="s">
        <v>69</v>
      </c>
      <c r="J17" s="15"/>
      <c r="K17" s="44"/>
      <c r="L17" s="42" t="s">
        <v>47</v>
      </c>
      <c r="M17" s="46"/>
      <c r="N17" s="40"/>
      <c r="O17" s="15"/>
    </row>
    <row r="18" spans="1:15" ht="60" x14ac:dyDescent="0.25">
      <c r="A18" s="15"/>
      <c r="B18" s="45" t="s">
        <v>48</v>
      </c>
      <c r="C18" s="43" t="s">
        <v>70</v>
      </c>
      <c r="D18" s="28" t="s">
        <v>71</v>
      </c>
      <c r="E18" s="28" t="s">
        <v>72</v>
      </c>
      <c r="F18" s="15"/>
      <c r="G18" s="30">
        <v>115963.2</v>
      </c>
      <c r="H18" s="31">
        <f t="shared" si="0"/>
        <v>44926</v>
      </c>
      <c r="I18" s="28" t="s">
        <v>72</v>
      </c>
      <c r="J18" s="15"/>
      <c r="K18" s="44">
        <v>23510.91</v>
      </c>
      <c r="L18" s="38">
        <f t="shared" ref="L18:L21" si="1">+K18/G18</f>
        <v>0.20274457759013204</v>
      </c>
      <c r="M18" s="46">
        <v>1</v>
      </c>
      <c r="N18" s="40"/>
      <c r="O18" s="15"/>
    </row>
    <row r="19" spans="1:15" ht="36" x14ac:dyDescent="0.25">
      <c r="A19" s="15"/>
      <c r="B19" s="28" t="s">
        <v>52</v>
      </c>
      <c r="C19" s="43" t="s">
        <v>73</v>
      </c>
      <c r="D19" s="28" t="s">
        <v>74</v>
      </c>
      <c r="E19" s="28" t="s">
        <v>75</v>
      </c>
      <c r="F19" s="15"/>
      <c r="G19" s="30">
        <v>0</v>
      </c>
      <c r="H19" s="31">
        <f t="shared" si="0"/>
        <v>44926</v>
      </c>
      <c r="I19" s="28" t="s">
        <v>75</v>
      </c>
      <c r="J19" s="15"/>
      <c r="K19" s="44">
        <v>0</v>
      </c>
      <c r="L19" s="38">
        <v>0</v>
      </c>
      <c r="M19" s="46">
        <v>2</v>
      </c>
      <c r="N19" s="40"/>
      <c r="O19" s="15"/>
    </row>
    <row r="20" spans="1:15" ht="36" x14ac:dyDescent="0.25">
      <c r="A20" s="15"/>
      <c r="B20" s="43" t="s">
        <v>76</v>
      </c>
      <c r="C20" s="43" t="s">
        <v>77</v>
      </c>
      <c r="D20" s="28" t="s">
        <v>78</v>
      </c>
      <c r="E20" s="28" t="s">
        <v>79</v>
      </c>
      <c r="F20" s="15"/>
      <c r="G20" s="30">
        <v>48402</v>
      </c>
      <c r="H20" s="31">
        <f t="shared" si="0"/>
        <v>44926</v>
      </c>
      <c r="I20" s="28" t="s">
        <v>79</v>
      </c>
      <c r="J20" s="15"/>
      <c r="K20" s="44">
        <v>25216.04</v>
      </c>
      <c r="L20" s="38">
        <f t="shared" si="1"/>
        <v>0.52097103425478286</v>
      </c>
      <c r="M20" s="46">
        <v>2</v>
      </c>
      <c r="N20" s="40"/>
      <c r="O20" s="15"/>
    </row>
    <row r="21" spans="1:15" ht="48" x14ac:dyDescent="0.25">
      <c r="A21" s="15"/>
      <c r="B21" s="43" t="s">
        <v>80</v>
      </c>
      <c r="C21" s="43" t="s">
        <v>81</v>
      </c>
      <c r="D21" s="28" t="s">
        <v>82</v>
      </c>
      <c r="E21" s="28" t="s">
        <v>83</v>
      </c>
      <c r="F21" s="15"/>
      <c r="G21" s="30">
        <v>743416.95</v>
      </c>
      <c r="H21" s="31">
        <f t="shared" si="0"/>
        <v>44926</v>
      </c>
      <c r="I21" s="28" t="s">
        <v>83</v>
      </c>
      <c r="J21" s="15"/>
      <c r="K21" s="44">
        <v>73692.84</v>
      </c>
      <c r="L21" s="38">
        <f t="shared" si="1"/>
        <v>9.9127199077180039E-2</v>
      </c>
      <c r="M21" s="46">
        <v>2</v>
      </c>
      <c r="N21" s="40"/>
      <c r="O21" s="15"/>
    </row>
    <row r="22" spans="1:15" ht="36" x14ac:dyDescent="0.25">
      <c r="A22" s="15"/>
      <c r="B22" s="43" t="s">
        <v>84</v>
      </c>
      <c r="C22" s="43" t="s">
        <v>85</v>
      </c>
      <c r="D22" s="28" t="s">
        <v>86</v>
      </c>
      <c r="E22" s="28" t="s">
        <v>87</v>
      </c>
      <c r="F22" s="15"/>
      <c r="G22" s="30">
        <v>0</v>
      </c>
      <c r="H22" s="31">
        <f t="shared" si="0"/>
        <v>44926</v>
      </c>
      <c r="I22" s="28" t="s">
        <v>87</v>
      </c>
      <c r="J22" s="15"/>
      <c r="K22" s="44" t="s">
        <v>106</v>
      </c>
      <c r="L22" s="38">
        <v>0</v>
      </c>
      <c r="M22" s="46">
        <v>3</v>
      </c>
      <c r="N22" s="40"/>
      <c r="O22" s="15"/>
    </row>
    <row r="23" spans="1:15" ht="60" x14ac:dyDescent="0.25">
      <c r="A23" s="15"/>
      <c r="B23" s="43" t="s">
        <v>88</v>
      </c>
      <c r="C23" s="43" t="s">
        <v>89</v>
      </c>
      <c r="D23" s="28" t="s">
        <v>90</v>
      </c>
      <c r="E23" s="45"/>
      <c r="F23" s="15"/>
      <c r="G23" s="30">
        <v>0</v>
      </c>
      <c r="H23" s="31">
        <f t="shared" si="0"/>
        <v>44926</v>
      </c>
      <c r="I23" s="45"/>
      <c r="J23" s="15"/>
      <c r="K23" s="44">
        <v>0</v>
      </c>
      <c r="L23" s="38">
        <v>0</v>
      </c>
      <c r="M23" s="46">
        <v>1</v>
      </c>
      <c r="N23" s="15"/>
      <c r="O23" s="15"/>
    </row>
    <row r="24" spans="1:15" x14ac:dyDescent="0.25">
      <c r="A24" s="15"/>
      <c r="B24" s="47"/>
      <c r="C24" s="15"/>
      <c r="D24" s="15"/>
      <c r="E24" s="15"/>
      <c r="F24" s="15"/>
      <c r="G24" s="44"/>
      <c r="H24" s="15"/>
      <c r="I24" s="15"/>
      <c r="J24" s="15"/>
      <c r="K24" s="44"/>
      <c r="L24" s="42" t="s">
        <v>47</v>
      </c>
      <c r="M24" s="39"/>
      <c r="N24" s="15"/>
      <c r="O24" s="15"/>
    </row>
    <row r="26" spans="1:15" x14ac:dyDescent="0.25">
      <c r="G26" s="48"/>
    </row>
    <row r="27" spans="1:15" x14ac:dyDescent="0.25">
      <c r="G27"/>
      <c r="K27"/>
    </row>
    <row r="28" spans="1:15" x14ac:dyDescent="0.25">
      <c r="G28"/>
      <c r="K28"/>
    </row>
    <row r="29" spans="1:15" x14ac:dyDescent="0.25">
      <c r="G29"/>
      <c r="K29"/>
      <c r="M29" s="76"/>
      <c r="N29" s="76"/>
    </row>
    <row r="30" spans="1:15" x14ac:dyDescent="0.25">
      <c r="A30" s="76" t="s">
        <v>15</v>
      </c>
      <c r="B30" s="76"/>
      <c r="C30" s="76"/>
      <c r="D30" s="76"/>
      <c r="E30" s="76" t="s">
        <v>15</v>
      </c>
      <c r="F30" s="76"/>
      <c r="G30" s="76"/>
      <c r="H30" s="54"/>
      <c r="I30" s="51"/>
      <c r="J30" s="52"/>
      <c r="K30" s="77" t="s">
        <v>15</v>
      </c>
      <c r="L30" s="77"/>
      <c r="M30" s="79"/>
      <c r="N30" s="79"/>
    </row>
    <row r="31" spans="1:15" ht="28.5" customHeight="1" x14ac:dyDescent="0.3">
      <c r="A31" s="78" t="s">
        <v>102</v>
      </c>
      <c r="B31" s="78"/>
      <c r="C31" s="79"/>
      <c r="D31" s="79"/>
      <c r="E31" s="78" t="s">
        <v>103</v>
      </c>
      <c r="F31" s="78"/>
      <c r="G31" s="78"/>
      <c r="H31" s="54"/>
      <c r="I31" s="49"/>
      <c r="J31" s="73" t="s">
        <v>104</v>
      </c>
      <c r="K31" s="73"/>
      <c r="L31" s="73"/>
      <c r="M31" s="74"/>
      <c r="N31" s="74"/>
    </row>
    <row r="32" spans="1:15" ht="16.5" x14ac:dyDescent="0.3">
      <c r="A32" s="80" t="s">
        <v>16</v>
      </c>
      <c r="B32" s="80"/>
      <c r="C32" s="81"/>
      <c r="D32" s="81"/>
      <c r="E32" s="80" t="s">
        <v>17</v>
      </c>
      <c r="F32" s="80"/>
      <c r="G32" s="80"/>
      <c r="H32" s="53"/>
      <c r="I32" s="50"/>
      <c r="J32" s="74" t="s">
        <v>18</v>
      </c>
      <c r="K32" s="74"/>
      <c r="L32" s="74"/>
    </row>
    <row r="33" spans="2:12" x14ac:dyDescent="0.25">
      <c r="B33" s="19"/>
      <c r="C33" s="19"/>
      <c r="D33" s="19"/>
      <c r="E33" s="19"/>
      <c r="F33" s="19"/>
      <c r="G33" s="19"/>
      <c r="H33" s="19"/>
      <c r="I33" s="19"/>
      <c r="J33" s="54"/>
      <c r="K33" s="54"/>
      <c r="L33" s="54"/>
    </row>
    <row r="34" spans="2:12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2:12" x14ac:dyDescent="0.25">
      <c r="B35" s="75" t="s">
        <v>19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2:12" x14ac:dyDescent="0.25">
      <c r="G36"/>
      <c r="K36"/>
    </row>
  </sheetData>
  <mergeCells count="22">
    <mergeCell ref="B35:L35"/>
    <mergeCell ref="A31:B31"/>
    <mergeCell ref="C31:D31"/>
    <mergeCell ref="E31:G31"/>
    <mergeCell ref="J31:L31"/>
    <mergeCell ref="A32:B32"/>
    <mergeCell ref="C32:D32"/>
    <mergeCell ref="E32:G32"/>
    <mergeCell ref="J32:L32"/>
    <mergeCell ref="M31:N31"/>
    <mergeCell ref="A30:B30"/>
    <mergeCell ref="C30:D30"/>
    <mergeCell ref="E30:G30"/>
    <mergeCell ref="K30:L30"/>
    <mergeCell ref="M30:N30"/>
    <mergeCell ref="M29:N29"/>
    <mergeCell ref="A1:O1"/>
    <mergeCell ref="L4:N4"/>
    <mergeCell ref="A7:D7"/>
    <mergeCell ref="E7:H7"/>
    <mergeCell ref="I7:N7"/>
    <mergeCell ref="O7:O8"/>
  </mergeCells>
  <pageMargins left="0.70866141732283472" right="0.70866141732283472" top="0.74803149606299213" bottom="0.74803149606299213" header="0.31496062992125984" footer="0.31496062992125984"/>
  <pageSetup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4 Vinculación</vt:lpstr>
      <vt:lpstr>Anexo 6 </vt:lpstr>
      <vt:lpstr>'Anexo 6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OOAPAS NUMARAN</cp:lastModifiedBy>
  <cp:lastPrinted>2023-01-28T07:48:31Z</cp:lastPrinted>
  <dcterms:created xsi:type="dcterms:W3CDTF">2016-10-26T02:34:09Z</dcterms:created>
  <dcterms:modified xsi:type="dcterms:W3CDTF">2023-03-22T20:58:46Z</dcterms:modified>
</cp:coreProperties>
</file>