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idencia\Reporte del 3er trimestre 2018\CONAC 3ER TRIMESTRE 2018- Nuevamente\"/>
    </mc:Choice>
  </mc:AlternateContent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8" i="1" l="1"/>
  <c r="C10" i="1"/>
  <c r="D25" i="1"/>
  <c r="E25" i="1"/>
  <c r="F25" i="1"/>
  <c r="G25" i="1"/>
  <c r="H25" i="1"/>
  <c r="I25" i="1"/>
  <c r="J25" i="1"/>
  <c r="K25" i="1"/>
  <c r="L25" i="1"/>
  <c r="M25" i="1"/>
  <c r="C25" i="1"/>
</calcChain>
</file>

<file path=xl/sharedStrings.xml><?xml version="1.0" encoding="utf-8"?>
<sst xmlns="http://schemas.openxmlformats.org/spreadsheetml/2006/main" count="33" uniqueCount="29">
  <si>
    <t>MUNICIPIO DE NUMARAN MICHOACAN</t>
  </si>
  <si>
    <t>AL 30 DE SEPTIEMBRE DE 2018</t>
  </si>
  <si>
    <t>TG</t>
  </si>
  <si>
    <t>TIPO DE GASTO</t>
  </si>
  <si>
    <t>PRESUPUESTO DE EGRESOS APROBADO</t>
  </si>
  <si>
    <t>AMPLIACIONES O REDUCCIONES</t>
  </si>
  <si>
    <t>PRESUPUESTO VIGENTE</t>
  </si>
  <si>
    <t>COMPROMETIDO</t>
  </si>
  <si>
    <t>PRESUPUESTO DISPONIBLE PARA COMPROMETER</t>
  </si>
  <si>
    <t>DEVENGADO</t>
  </si>
  <si>
    <t>COMPROMETIDO NO DEVENGADO</t>
  </si>
  <si>
    <t>PRESUPUESTO SIN DEVENGAR</t>
  </si>
  <si>
    <t>EJERCIDO</t>
  </si>
  <si>
    <t>PAGADO</t>
  </si>
  <si>
    <t>CUENTAS POR PAGAR (DEUDA)</t>
  </si>
  <si>
    <t>GASTO CORRIENTE</t>
  </si>
  <si>
    <t>TRANSFERENCIAS, ASIGNACIONES, SUBSIDIOS Y OTRAS AYUDAS</t>
  </si>
  <si>
    <t>SUBSIDIOS Y SUBVENCIONES</t>
  </si>
  <si>
    <t>SUBSIDIOS A LA PRESTACIÓN DE SERVICIOS PÚBLICOS</t>
  </si>
  <si>
    <t>SUBSIDIOS AL CONSUMO</t>
  </si>
  <si>
    <t>OTROS SUBSIDIOS</t>
  </si>
  <si>
    <t>SUBSIDIOS PARA CAPACITACIÓN Y BECAS</t>
  </si>
  <si>
    <t>AYUDAS SOCIALES</t>
  </si>
  <si>
    <t>AYUDAS SOCIALES A PERSONAS</t>
  </si>
  <si>
    <t>AYUDAS SOCIALES PARA ACTIVIDADES CULTURALES</t>
  </si>
  <si>
    <t>OTRAS AYUDAS</t>
  </si>
  <si>
    <t>AYUDAS SOCIALES A INSTITUCIONES DE ENSEÑANZA</t>
  </si>
  <si>
    <t>TOTAL: GASTO CORRIENTE</t>
  </si>
  <si>
    <t>AYUDAS Y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</si>
</sst>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distributed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4" fillId="0" borderId="0" xfId="0" applyNumberFormat="1" applyFont="1"/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/>
    <xf numFmtId="4" fontId="6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U11" sqref="U11"/>
    </sheetView>
  </sheetViews>
  <sheetFormatPr baseColWidth="10" defaultRowHeight="15" x14ac:dyDescent="0.25"/>
  <cols>
    <col min="1" max="1" width="6.7109375" bestFit="1" customWidth="1"/>
    <col min="2" max="2" width="61" customWidth="1"/>
    <col min="3" max="11" width="25.7109375" hidden="1" customWidth="1"/>
    <col min="12" max="12" width="25.7109375" customWidth="1"/>
    <col min="13" max="13" width="23.5703125" hidden="1" customWidth="1"/>
  </cols>
  <sheetData>
    <row r="1" spans="1:13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 x14ac:dyDescent="0.3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x14ac:dyDescent="0.3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5" spans="1:13" ht="56.2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</row>
    <row r="7" spans="1:13" ht="15.75" x14ac:dyDescent="0.25">
      <c r="A7" s="3"/>
      <c r="B7" s="3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75" x14ac:dyDescent="0.25">
      <c r="A9" s="3">
        <v>40000</v>
      </c>
      <c r="B9" s="3" t="s">
        <v>16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4">
        <v>43000</v>
      </c>
      <c r="B10" s="4" t="s">
        <v>17</v>
      </c>
      <c r="C10" s="10">
        <f>C11+C13+C15</f>
        <v>3786226</v>
      </c>
      <c r="D10" s="10">
        <v>0</v>
      </c>
      <c r="E10" s="10">
        <v>3786226</v>
      </c>
      <c r="F10" s="10">
        <v>105550</v>
      </c>
      <c r="G10" s="10">
        <v>3680676</v>
      </c>
      <c r="H10" s="10">
        <v>105550</v>
      </c>
      <c r="I10" s="10">
        <v>0</v>
      </c>
      <c r="J10" s="10">
        <v>3680676</v>
      </c>
      <c r="K10" s="10">
        <v>105550</v>
      </c>
      <c r="L10" s="10">
        <v>105550</v>
      </c>
      <c r="M10" s="10">
        <v>0</v>
      </c>
    </row>
    <row r="11" spans="1:13" x14ac:dyDescent="0.25">
      <c r="A11" s="5">
        <v>43400</v>
      </c>
      <c r="B11" s="5" t="s">
        <v>18</v>
      </c>
      <c r="C11" s="11">
        <v>2106226</v>
      </c>
      <c r="D11" s="11">
        <v>0</v>
      </c>
      <c r="E11" s="11">
        <v>2106226</v>
      </c>
      <c r="F11" s="11">
        <v>23250</v>
      </c>
      <c r="G11" s="11">
        <v>2082976</v>
      </c>
      <c r="H11" s="11">
        <v>23250</v>
      </c>
      <c r="I11" s="11">
        <v>0</v>
      </c>
      <c r="J11" s="11">
        <v>2082976</v>
      </c>
      <c r="K11" s="11">
        <v>23250</v>
      </c>
      <c r="L11" s="11">
        <v>23250</v>
      </c>
      <c r="M11" s="11">
        <v>0</v>
      </c>
    </row>
    <row r="12" spans="1:13" x14ac:dyDescent="0.25">
      <c r="A12" s="6">
        <v>43401</v>
      </c>
      <c r="B12" s="6" t="s">
        <v>18</v>
      </c>
      <c r="C12" s="14">
        <v>2106226</v>
      </c>
      <c r="D12" s="12">
        <v>0</v>
      </c>
      <c r="E12" s="12">
        <v>2106226</v>
      </c>
      <c r="F12" s="12">
        <v>23250</v>
      </c>
      <c r="G12" s="12">
        <v>2082976</v>
      </c>
      <c r="H12" s="12">
        <v>23250</v>
      </c>
      <c r="I12" s="12">
        <v>0</v>
      </c>
      <c r="J12" s="12">
        <v>2082976</v>
      </c>
      <c r="K12" s="12">
        <v>23250</v>
      </c>
      <c r="L12" s="12">
        <v>23250</v>
      </c>
      <c r="M12" s="12">
        <v>0</v>
      </c>
    </row>
    <row r="13" spans="1:13" x14ac:dyDescent="0.25">
      <c r="A13" s="5">
        <v>43700</v>
      </c>
      <c r="B13" s="5" t="s">
        <v>19</v>
      </c>
      <c r="C13" s="11">
        <v>120000</v>
      </c>
      <c r="D13" s="11">
        <v>0</v>
      </c>
      <c r="E13" s="11">
        <v>120000</v>
      </c>
      <c r="F13" s="11">
        <v>0</v>
      </c>
      <c r="G13" s="11">
        <v>120000</v>
      </c>
      <c r="H13" s="11">
        <v>0</v>
      </c>
      <c r="I13" s="11">
        <v>0</v>
      </c>
      <c r="J13" s="11">
        <v>120000</v>
      </c>
      <c r="K13" s="11">
        <v>0</v>
      </c>
      <c r="L13" s="11">
        <v>0</v>
      </c>
      <c r="M13" s="11">
        <v>0</v>
      </c>
    </row>
    <row r="14" spans="1:13" x14ac:dyDescent="0.25">
      <c r="A14" s="6">
        <v>43701</v>
      </c>
      <c r="B14" s="6" t="s">
        <v>19</v>
      </c>
      <c r="C14" s="14">
        <v>120000</v>
      </c>
      <c r="D14" s="12">
        <v>0</v>
      </c>
      <c r="E14" s="12">
        <v>120000</v>
      </c>
      <c r="F14" s="12">
        <v>0</v>
      </c>
      <c r="G14" s="12">
        <v>120000</v>
      </c>
      <c r="H14" s="12">
        <v>0</v>
      </c>
      <c r="I14" s="12">
        <v>0</v>
      </c>
      <c r="J14" s="12">
        <v>120000</v>
      </c>
      <c r="K14" s="12">
        <v>0</v>
      </c>
      <c r="L14" s="12">
        <v>0</v>
      </c>
      <c r="M14" s="12">
        <v>0</v>
      </c>
    </row>
    <row r="15" spans="1:13" x14ac:dyDescent="0.25">
      <c r="A15" s="5">
        <v>43900</v>
      </c>
      <c r="B15" s="5" t="s">
        <v>20</v>
      </c>
      <c r="C15" s="11">
        <v>1560000</v>
      </c>
      <c r="D15" s="11">
        <v>0</v>
      </c>
      <c r="E15" s="11">
        <v>1560000</v>
      </c>
      <c r="F15" s="11">
        <v>82300</v>
      </c>
      <c r="G15" s="11">
        <v>1477700</v>
      </c>
      <c r="H15" s="11">
        <v>82300</v>
      </c>
      <c r="I15" s="11">
        <v>0</v>
      </c>
      <c r="J15" s="11">
        <v>1477700</v>
      </c>
      <c r="K15" s="11">
        <v>82300</v>
      </c>
      <c r="L15" s="11">
        <v>82300</v>
      </c>
      <c r="M15" s="11">
        <v>0</v>
      </c>
    </row>
    <row r="16" spans="1:13" x14ac:dyDescent="0.25">
      <c r="A16" s="6">
        <v>43901</v>
      </c>
      <c r="B16" s="6" t="s">
        <v>21</v>
      </c>
      <c r="C16" s="14">
        <v>120000</v>
      </c>
      <c r="D16" s="12">
        <v>0</v>
      </c>
      <c r="E16" s="12">
        <v>120000</v>
      </c>
      <c r="F16" s="12">
        <v>0</v>
      </c>
      <c r="G16" s="12">
        <v>120000</v>
      </c>
      <c r="H16" s="12">
        <v>0</v>
      </c>
      <c r="I16" s="12">
        <v>0</v>
      </c>
      <c r="J16" s="12">
        <v>120000</v>
      </c>
      <c r="K16" s="12">
        <v>0</v>
      </c>
      <c r="L16" s="12">
        <v>0</v>
      </c>
      <c r="M16" s="12">
        <v>0</v>
      </c>
    </row>
    <row r="17" spans="1:13" x14ac:dyDescent="0.25">
      <c r="A17" s="6">
        <v>43903</v>
      </c>
      <c r="B17" s="6" t="s">
        <v>20</v>
      </c>
      <c r="C17" s="14">
        <v>1440000</v>
      </c>
      <c r="D17" s="12">
        <v>0</v>
      </c>
      <c r="E17" s="12">
        <v>1440000</v>
      </c>
      <c r="F17" s="12">
        <v>82300</v>
      </c>
      <c r="G17" s="12">
        <v>1357700</v>
      </c>
      <c r="H17" s="12">
        <v>82300</v>
      </c>
      <c r="I17" s="12">
        <v>0</v>
      </c>
      <c r="J17" s="12">
        <v>1357700</v>
      </c>
      <c r="K17" s="12">
        <v>82300</v>
      </c>
      <c r="L17" s="12">
        <v>82300</v>
      </c>
      <c r="M17" s="12">
        <v>0</v>
      </c>
    </row>
    <row r="18" spans="1:13" x14ac:dyDescent="0.25">
      <c r="A18" s="4">
        <v>44000</v>
      </c>
      <c r="B18" s="4" t="s">
        <v>22</v>
      </c>
      <c r="C18" s="10">
        <f>SUM(C19+C22)</f>
        <v>587695.26</v>
      </c>
      <c r="D18" s="10">
        <v>0</v>
      </c>
      <c r="E18" s="10">
        <v>587695.26</v>
      </c>
      <c r="F18" s="10">
        <v>35100</v>
      </c>
      <c r="G18" s="10">
        <v>552595.26</v>
      </c>
      <c r="H18" s="10">
        <v>35100</v>
      </c>
      <c r="I18" s="10">
        <v>0</v>
      </c>
      <c r="J18" s="10">
        <v>552595.26</v>
      </c>
      <c r="K18" s="10">
        <v>35100</v>
      </c>
      <c r="L18" s="10">
        <v>35100</v>
      </c>
      <c r="M18" s="10">
        <v>0</v>
      </c>
    </row>
    <row r="19" spans="1:13" x14ac:dyDescent="0.25">
      <c r="A19" s="5">
        <v>44100</v>
      </c>
      <c r="B19" s="5" t="s">
        <v>23</v>
      </c>
      <c r="C19" s="11">
        <v>477695.26</v>
      </c>
      <c r="D19" s="11">
        <v>0</v>
      </c>
      <c r="E19" s="11">
        <v>477695.26</v>
      </c>
      <c r="F19" s="11">
        <v>35100</v>
      </c>
      <c r="G19" s="11">
        <v>442595.26</v>
      </c>
      <c r="H19" s="11">
        <v>35100</v>
      </c>
      <c r="I19" s="11">
        <v>0</v>
      </c>
      <c r="J19" s="11">
        <v>442595.26</v>
      </c>
      <c r="K19" s="11">
        <v>35100</v>
      </c>
      <c r="L19" s="11">
        <v>35100</v>
      </c>
      <c r="M19" s="11">
        <v>0</v>
      </c>
    </row>
    <row r="20" spans="1:13" x14ac:dyDescent="0.25">
      <c r="A20" s="6">
        <v>44101</v>
      </c>
      <c r="B20" s="6" t="s">
        <v>24</v>
      </c>
      <c r="C20" s="14">
        <v>117695.26</v>
      </c>
      <c r="D20" s="12">
        <v>0</v>
      </c>
      <c r="E20" s="12">
        <v>117695.26</v>
      </c>
      <c r="F20" s="12">
        <v>7200</v>
      </c>
      <c r="G20" s="12">
        <v>110495.26</v>
      </c>
      <c r="H20" s="12">
        <v>7200</v>
      </c>
      <c r="I20" s="12">
        <v>0</v>
      </c>
      <c r="J20" s="12">
        <v>110495.26</v>
      </c>
      <c r="K20" s="12">
        <v>7200</v>
      </c>
      <c r="L20" s="12">
        <v>7200</v>
      </c>
      <c r="M20" s="12">
        <v>0</v>
      </c>
    </row>
    <row r="21" spans="1:13" x14ac:dyDescent="0.25">
      <c r="A21" s="6">
        <v>44110</v>
      </c>
      <c r="B21" s="6" t="s">
        <v>25</v>
      </c>
      <c r="C21" s="14">
        <v>360000</v>
      </c>
      <c r="D21" s="12">
        <v>0</v>
      </c>
      <c r="E21" s="12">
        <v>360000</v>
      </c>
      <c r="F21" s="12">
        <v>27900</v>
      </c>
      <c r="G21" s="12">
        <v>332100</v>
      </c>
      <c r="H21" s="12">
        <v>27900</v>
      </c>
      <c r="I21" s="12">
        <v>0</v>
      </c>
      <c r="J21" s="12">
        <v>332100</v>
      </c>
      <c r="K21" s="12">
        <v>27900</v>
      </c>
      <c r="L21" s="12">
        <v>27900</v>
      </c>
      <c r="M21" s="12">
        <v>0</v>
      </c>
    </row>
    <row r="22" spans="1:13" x14ac:dyDescent="0.25">
      <c r="A22" s="5">
        <v>44300</v>
      </c>
      <c r="B22" s="5" t="s">
        <v>26</v>
      </c>
      <c r="C22" s="11">
        <v>110000</v>
      </c>
      <c r="D22" s="11">
        <v>0</v>
      </c>
      <c r="E22" s="11">
        <v>110000</v>
      </c>
      <c r="F22" s="11">
        <v>0</v>
      </c>
      <c r="G22" s="11">
        <v>110000</v>
      </c>
      <c r="H22" s="11">
        <v>0</v>
      </c>
      <c r="I22" s="11">
        <v>0</v>
      </c>
      <c r="J22" s="11">
        <v>110000</v>
      </c>
      <c r="K22" s="11">
        <v>0</v>
      </c>
      <c r="L22" s="11">
        <v>0</v>
      </c>
      <c r="M22" s="11">
        <v>0</v>
      </c>
    </row>
    <row r="23" spans="1:13" x14ac:dyDescent="0.25">
      <c r="A23" s="6">
        <v>44301</v>
      </c>
      <c r="B23" s="6" t="s">
        <v>26</v>
      </c>
      <c r="C23" s="14">
        <v>110000</v>
      </c>
      <c r="D23" s="12">
        <v>0</v>
      </c>
      <c r="E23" s="12">
        <v>110000</v>
      </c>
      <c r="F23" s="12">
        <v>0</v>
      </c>
      <c r="G23" s="12">
        <v>110000</v>
      </c>
      <c r="H23" s="12">
        <v>0</v>
      </c>
      <c r="I23" s="12">
        <v>0</v>
      </c>
      <c r="J23" s="12">
        <v>110000</v>
      </c>
      <c r="K23" s="12">
        <v>0</v>
      </c>
      <c r="L23" s="12">
        <v>0</v>
      </c>
      <c r="M23" s="12">
        <v>0</v>
      </c>
    </row>
    <row r="24" spans="1:13" ht="15.75" x14ac:dyDescent="0.25">
      <c r="A24" s="2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75" x14ac:dyDescent="0.25">
      <c r="A25" s="3"/>
      <c r="B25" s="3" t="s">
        <v>27</v>
      </c>
      <c r="C25" s="9">
        <f>SUM(C12+C14+C16+C17+C20+C21+C23)</f>
        <v>4373921.26</v>
      </c>
      <c r="D25" s="9">
        <f t="shared" ref="D25:M25" si="0">SUM(D12+D14+D16+D17+D20+D21+D23)</f>
        <v>0</v>
      </c>
      <c r="E25" s="9">
        <f t="shared" si="0"/>
        <v>4373921.26</v>
      </c>
      <c r="F25" s="9">
        <f t="shared" si="0"/>
        <v>140650</v>
      </c>
      <c r="G25" s="9">
        <f t="shared" si="0"/>
        <v>4233271.26</v>
      </c>
      <c r="H25" s="9">
        <f t="shared" si="0"/>
        <v>140650</v>
      </c>
      <c r="I25" s="9">
        <f t="shared" si="0"/>
        <v>0</v>
      </c>
      <c r="J25" s="9">
        <f t="shared" si="0"/>
        <v>4233271.26</v>
      </c>
      <c r="K25" s="9">
        <f t="shared" si="0"/>
        <v>140650</v>
      </c>
      <c r="L25" s="9">
        <f t="shared" si="0"/>
        <v>140650</v>
      </c>
      <c r="M25" s="9">
        <f t="shared" si="0"/>
        <v>0</v>
      </c>
    </row>
    <row r="26" spans="1:13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2018-11-21T18:49:02Z</dcterms:created>
  <dcterms:modified xsi:type="dcterms:W3CDTF">2019-11-29T20:10:10Z</dcterms:modified>
</cp:coreProperties>
</file>